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7175" windowHeight="9465"/>
  </bookViews>
  <sheets>
    <sheet name="SIP - FV" sheetId="1" r:id="rId1"/>
  </sheets>
  <calcPr calcId="124519"/>
</workbook>
</file>

<file path=xl/calcChain.xml><?xml version="1.0" encoding="utf-8"?>
<calcChain xmlns="http://schemas.openxmlformats.org/spreadsheetml/2006/main">
  <c r="C22" i="1"/>
  <c r="D22" s="1"/>
  <c r="E22" s="1"/>
  <c r="F22" s="1"/>
  <c r="G22" s="1"/>
  <c r="H22" s="1"/>
  <c r="I22" s="1"/>
  <c r="J22" s="1"/>
  <c r="K22" s="1"/>
  <c r="L22" s="1"/>
  <c r="M22" s="1"/>
  <c r="N22" s="1"/>
  <c r="O22" s="1"/>
  <c r="P22" s="1"/>
  <c r="Q22" s="1"/>
  <c r="R22" s="1"/>
  <c r="R5"/>
  <c r="R6"/>
  <c r="R7"/>
  <c r="R8"/>
  <c r="R9"/>
  <c r="R10"/>
  <c r="R11"/>
  <c r="R12"/>
  <c r="R13"/>
  <c r="R14"/>
  <c r="R15"/>
  <c r="R16"/>
  <c r="R17"/>
  <c r="R18"/>
  <c r="R19"/>
  <c r="Q5"/>
  <c r="Q6"/>
  <c r="Q7"/>
  <c r="Q8"/>
  <c r="Q9"/>
  <c r="Q10"/>
  <c r="Q11"/>
  <c r="Q12"/>
  <c r="Q13"/>
  <c r="Q14"/>
  <c r="Q15"/>
  <c r="Q16"/>
  <c r="Q17"/>
  <c r="Q18"/>
  <c r="Q19"/>
  <c r="P5"/>
  <c r="P6"/>
  <c r="P7"/>
  <c r="P8"/>
  <c r="P9"/>
  <c r="P10"/>
  <c r="P11"/>
  <c r="P12"/>
  <c r="P13"/>
  <c r="P14"/>
  <c r="P15"/>
  <c r="P16"/>
  <c r="P17"/>
  <c r="P18"/>
  <c r="P19"/>
  <c r="R4"/>
  <c r="Q4"/>
  <c r="P4"/>
  <c r="O5"/>
  <c r="O6"/>
  <c r="O7"/>
  <c r="O8"/>
  <c r="O9"/>
  <c r="O10"/>
  <c r="O11"/>
  <c r="O12"/>
  <c r="O13"/>
  <c r="O14"/>
  <c r="O15"/>
  <c r="O16"/>
  <c r="O17"/>
  <c r="O18"/>
  <c r="O19"/>
  <c r="N5"/>
  <c r="N6"/>
  <c r="N7"/>
  <c r="N8"/>
  <c r="N9"/>
  <c r="N10"/>
  <c r="N11"/>
  <c r="N12"/>
  <c r="N13"/>
  <c r="N14"/>
  <c r="N15"/>
  <c r="N16"/>
  <c r="N17"/>
  <c r="N18"/>
  <c r="N19"/>
  <c r="M5"/>
  <c r="M6"/>
  <c r="M7"/>
  <c r="M8"/>
  <c r="M9"/>
  <c r="M10"/>
  <c r="M11"/>
  <c r="M12"/>
  <c r="M13"/>
  <c r="M14"/>
  <c r="M15"/>
  <c r="M16"/>
  <c r="M17"/>
  <c r="M18"/>
  <c r="M19"/>
  <c r="L5"/>
  <c r="L6"/>
  <c r="L7"/>
  <c r="L8"/>
  <c r="L9"/>
  <c r="L10"/>
  <c r="L11"/>
  <c r="L12"/>
  <c r="L13"/>
  <c r="L14"/>
  <c r="L15"/>
  <c r="L16"/>
  <c r="L17"/>
  <c r="L18"/>
  <c r="L19"/>
  <c r="O4"/>
  <c r="N4"/>
  <c r="M4"/>
  <c r="L4"/>
  <c r="K5"/>
  <c r="K6"/>
  <c r="K7"/>
  <c r="K8"/>
  <c r="K9"/>
  <c r="K10"/>
  <c r="K11"/>
  <c r="K12"/>
  <c r="K13"/>
  <c r="K14"/>
  <c r="K15"/>
  <c r="K16"/>
  <c r="K17"/>
  <c r="K18"/>
  <c r="K19"/>
  <c r="J5"/>
  <c r="J6"/>
  <c r="J7"/>
  <c r="J8"/>
  <c r="J9"/>
  <c r="J10"/>
  <c r="J11"/>
  <c r="J12"/>
  <c r="J13"/>
  <c r="J14"/>
  <c r="J15"/>
  <c r="J16"/>
  <c r="J17"/>
  <c r="J18"/>
  <c r="J19"/>
  <c r="I5"/>
  <c r="I6"/>
  <c r="I7"/>
  <c r="I8"/>
  <c r="I9"/>
  <c r="I10"/>
  <c r="I11"/>
  <c r="I12"/>
  <c r="I13"/>
  <c r="I14"/>
  <c r="I15"/>
  <c r="I16"/>
  <c r="I17"/>
  <c r="I18"/>
  <c r="I19"/>
  <c r="H5"/>
  <c r="H6"/>
  <c r="H7"/>
  <c r="H8"/>
  <c r="H9"/>
  <c r="H10"/>
  <c r="H11"/>
  <c r="H12"/>
  <c r="H13"/>
  <c r="H14"/>
  <c r="H15"/>
  <c r="H16"/>
  <c r="H17"/>
  <c r="H18"/>
  <c r="H19"/>
  <c r="G5"/>
  <c r="G6"/>
  <c r="G7"/>
  <c r="G8"/>
  <c r="G9"/>
  <c r="G10"/>
  <c r="G11"/>
  <c r="G12"/>
  <c r="G13"/>
  <c r="G14"/>
  <c r="G15"/>
  <c r="G16"/>
  <c r="G17"/>
  <c r="G18"/>
  <c r="G19"/>
  <c r="K4"/>
  <c r="J4"/>
  <c r="I4"/>
  <c r="H4"/>
  <c r="G4"/>
  <c r="F4"/>
  <c r="F5"/>
  <c r="F6"/>
  <c r="F7"/>
  <c r="F8"/>
  <c r="F9"/>
  <c r="F10"/>
  <c r="F11"/>
  <c r="F12"/>
  <c r="F13"/>
  <c r="F14"/>
  <c r="F15"/>
  <c r="F16"/>
  <c r="F17"/>
  <c r="F18"/>
  <c r="F19"/>
  <c r="E5"/>
  <c r="E6"/>
  <c r="E7"/>
  <c r="E8"/>
  <c r="E9"/>
  <c r="E10"/>
  <c r="E11"/>
  <c r="E12"/>
  <c r="E13"/>
  <c r="E14"/>
  <c r="E15"/>
  <c r="E16"/>
  <c r="E17"/>
  <c r="E18"/>
  <c r="E19"/>
  <c r="E4"/>
  <c r="D5"/>
  <c r="D6"/>
  <c r="D7"/>
  <c r="D8"/>
  <c r="D9"/>
  <c r="D10"/>
  <c r="D11"/>
  <c r="D12"/>
  <c r="D13"/>
  <c r="D14"/>
  <c r="D15"/>
  <c r="D16"/>
  <c r="D17"/>
  <c r="D18"/>
  <c r="D19"/>
  <c r="C6"/>
  <c r="C7"/>
  <c r="C8"/>
  <c r="C9"/>
  <c r="C10"/>
  <c r="C11"/>
  <c r="C12"/>
  <c r="C13"/>
  <c r="C14"/>
  <c r="C15"/>
  <c r="C16"/>
  <c r="C17"/>
  <c r="C18"/>
  <c r="C19"/>
  <c r="C5"/>
  <c r="C4"/>
  <c r="D4"/>
</calcChain>
</file>

<file path=xl/sharedStrings.xml><?xml version="1.0" encoding="utf-8"?>
<sst xmlns="http://schemas.openxmlformats.org/spreadsheetml/2006/main" count="7" uniqueCount="7">
  <si>
    <t>Number of Years</t>
  </si>
  <si>
    <t>Expected rate of Intrest</t>
  </si>
  <si>
    <t xml:space="preserve"> Monthaly Investment Amount</t>
  </si>
  <si>
    <t>Invested</t>
  </si>
  <si>
    <t>SIP Calculator - Power of Compounding</t>
  </si>
  <si>
    <t>Note -</t>
  </si>
  <si>
    <r>
      <t>You can change the amount in</t>
    </r>
    <r>
      <rPr>
        <b/>
        <sz val="11"/>
        <color rgb="FFFF0000"/>
        <rFont val="Calibri"/>
        <family val="2"/>
        <scheme val="minor"/>
      </rPr>
      <t xml:space="preserve"> red area</t>
    </r>
    <r>
      <rPr>
        <sz val="11"/>
        <color theme="1"/>
        <rFont val="Calibri"/>
        <family val="2"/>
        <scheme val="minor"/>
      </rPr>
      <t xml:space="preserve"> (i.e. according to your plan to park in monthly installment)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</si>
</sst>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6" tint="-0.499984740745262"/>
      <name val="Calibri"/>
      <family val="2"/>
      <scheme val="minor"/>
    </font>
    <font>
      <sz val="11"/>
      <color theme="6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2" borderId="9" xfId="0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1" fontId="4" fillId="4" borderId="2" xfId="0" applyNumberFormat="1" applyFont="1" applyFill="1" applyBorder="1" applyAlignment="1">
      <alignment horizontal="center"/>
    </xf>
    <xf numFmtId="1" fontId="4" fillId="4" borderId="3" xfId="0" applyNumberFormat="1" applyFont="1" applyFill="1" applyBorder="1" applyAlignment="1">
      <alignment horizontal="center"/>
    </xf>
    <xf numFmtId="1" fontId="4" fillId="4" borderId="5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textRotation="90" wrapText="1"/>
    </xf>
    <xf numFmtId="0" fontId="6" fillId="3" borderId="4" xfId="0" applyFont="1" applyFill="1" applyBorder="1" applyAlignment="1">
      <alignment horizontal="center" vertical="center" textRotation="90" wrapText="1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8" fillId="4" borderId="4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0" fillId="4" borderId="0" xfId="0" applyFill="1" applyAlignment="1">
      <alignment horizontal="left"/>
    </xf>
    <xf numFmtId="0" fontId="9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showGridLines="0" tabSelected="1" workbookViewId="0">
      <selection activeCell="J29" sqref="J29"/>
    </sheetView>
  </sheetViews>
  <sheetFormatPr defaultRowHeight="15"/>
  <cols>
    <col min="1" max="1" width="5" style="18" customWidth="1"/>
    <col min="2" max="2" width="3.7109375" style="18" customWidth="1"/>
    <col min="3" max="18" width="9.28515625" style="18" customWidth="1"/>
    <col min="19" max="16384" width="9.140625" style="18"/>
  </cols>
  <sheetData>
    <row r="1" spans="1:18">
      <c r="A1" s="15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7"/>
    </row>
    <row r="2" spans="1:18" ht="15.75" thickBo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1"/>
    </row>
    <row r="3" spans="1:18" ht="23.25" customHeight="1" thickBot="1">
      <c r="A3" s="22"/>
      <c r="B3" s="23"/>
      <c r="C3" s="1">
        <v>10000</v>
      </c>
      <c r="D3" s="9" t="s">
        <v>2</v>
      </c>
      <c r="E3" s="9"/>
      <c r="F3" s="9"/>
      <c r="G3" s="9"/>
      <c r="H3" s="10"/>
      <c r="I3" s="22"/>
      <c r="J3" s="24"/>
      <c r="K3" s="24"/>
      <c r="L3" s="24"/>
      <c r="M3" s="24"/>
      <c r="N3" s="24"/>
      <c r="O3" s="24"/>
      <c r="P3" s="24"/>
      <c r="Q3" s="24"/>
      <c r="R3" s="23"/>
    </row>
    <row r="4" spans="1:18" ht="14.1" customHeight="1">
      <c r="A4" s="11" t="s">
        <v>1</v>
      </c>
      <c r="B4" s="7">
        <v>20</v>
      </c>
      <c r="C4" s="2">
        <f t="shared" ref="C4:C19" si="0">FV(B4%/12,12*C$20,-C$3,,0)</f>
        <v>1017582.0835981314</v>
      </c>
      <c r="D4" s="2">
        <f t="shared" ref="D4:D19" si="1">FV(B4%/12,12*D$20,-C$3,,0)</f>
        <v>1372465.1718419907</v>
      </c>
      <c r="E4" s="2">
        <f t="shared" ref="E4:E19" si="2">FV(B4%/12,12*E$20,-C$3,,0)</f>
        <v>1805206.4458301896</v>
      </c>
      <c r="F4" s="2">
        <f t="shared" ref="F4:F19" si="3">FV(B4%/12,12*F$20,-C$3,,0)</f>
        <v>2332887.2974019311</v>
      </c>
      <c r="G4" s="2">
        <f t="shared" ref="G4:G19" si="4">FV(B4%/12,12*G$20,-C$3,,0)</f>
        <v>2976336.6234837146</v>
      </c>
      <c r="H4" s="2">
        <f t="shared" ref="H4:H19" si="5">FV(B4%/12,12*H$20,-C$3,,0)</f>
        <v>3760952.9952961206</v>
      </c>
      <c r="I4" s="3">
        <f t="shared" ref="I4:I19" si="6">FV(B4%/12,12*I$20,-C$3,,0)</f>
        <v>4717707.2041548556</v>
      </c>
      <c r="J4" s="3">
        <f t="shared" ref="J4:J19" si="7">FV(B4%/12,12*J$20,-C$3,,0)</f>
        <v>5884364.7568827551</v>
      </c>
      <c r="K4" s="3">
        <f t="shared" ref="K4:K19" si="8">FV(B4%/12,12*K$20,-C$3,,0)</f>
        <v>7306976.575816514</v>
      </c>
      <c r="L4" s="3">
        <f t="shared" ref="L4:L19" si="9">FV(B4%/12,12*L$20,-C$3,,0)</f>
        <v>9041696.7451051548</v>
      </c>
      <c r="M4" s="3">
        <f t="shared" ref="M4:M19" si="10">FV(B4%/12,12*M$20,-C$3,,0)</f>
        <v>11156999.054341014</v>
      </c>
      <c r="N4" s="3">
        <f t="shared" ref="N4:N19" si="11">FV(B4%/12,12*N$20,-C$3,,0)</f>
        <v>13736379.832102673</v>
      </c>
      <c r="O4" s="3">
        <f t="shared" ref="O4:O19" si="12">FV(B4%/12,12*O$20,-C$3,,0)</f>
        <v>16881653.757081166</v>
      </c>
      <c r="P4" s="3">
        <f t="shared" ref="P4:P19" si="13">FV(B4%/12,12*P$20,-C$3,,0)</f>
        <v>20716972.740784828</v>
      </c>
      <c r="Q4" s="3">
        <f t="shared" ref="Q4:Q19" si="14">FV(B4%/12,12*Q$20,-C$3,,0)</f>
        <v>25393726.517280858</v>
      </c>
      <c r="R4" s="4">
        <f t="shared" ref="R4:R19" si="15">FV(B4%/12,12*R$20,-C$3,,0)</f>
        <v>31096518.378636993</v>
      </c>
    </row>
    <row r="5" spans="1:18" ht="14.1" customHeight="1">
      <c r="A5" s="12"/>
      <c r="B5" s="8">
        <v>19</v>
      </c>
      <c r="C5" s="2">
        <f t="shared" si="0"/>
        <v>989391.95623257814</v>
      </c>
      <c r="D5" s="2">
        <f t="shared" si="1"/>
        <v>1325663.9881239198</v>
      </c>
      <c r="E5" s="2">
        <f t="shared" si="2"/>
        <v>1731695.988674246</v>
      </c>
      <c r="F5" s="2">
        <f t="shared" si="3"/>
        <v>2221959.7330113645</v>
      </c>
      <c r="G5" s="2">
        <f t="shared" si="4"/>
        <v>2813929.1804580563</v>
      </c>
      <c r="H5" s="2">
        <f t="shared" si="5"/>
        <v>3528703.2806398929</v>
      </c>
      <c r="I5" s="2">
        <f t="shared" si="6"/>
        <v>4391757.9813417587</v>
      </c>
      <c r="J5" s="2">
        <f t="shared" si="7"/>
        <v>5433854.2411448155</v>
      </c>
      <c r="K5" s="2">
        <f t="shared" si="8"/>
        <v>6692134.410191318</v>
      </c>
      <c r="L5" s="2">
        <f t="shared" si="9"/>
        <v>8211446.0562334126</v>
      </c>
      <c r="M5" s="2">
        <f t="shared" si="10"/>
        <v>10045940.419717122</v>
      </c>
      <c r="N5" s="2">
        <f t="shared" si="11"/>
        <v>12261002.46996896</v>
      </c>
      <c r="O5" s="2">
        <f t="shared" si="12"/>
        <v>14935581.353464918</v>
      </c>
      <c r="P5" s="2">
        <f t="shared" si="13"/>
        <v>18165004.295918919</v>
      </c>
      <c r="Q5" s="2">
        <f t="shared" si="14"/>
        <v>22064374.251168173</v>
      </c>
      <c r="R5" s="5">
        <f t="shared" si="15"/>
        <v>26772672.395711128</v>
      </c>
    </row>
    <row r="6" spans="1:18" ht="14.1" customHeight="1">
      <c r="A6" s="12"/>
      <c r="B6" s="8">
        <v>18</v>
      </c>
      <c r="C6" s="2">
        <f t="shared" si="0"/>
        <v>962146.51712648151</v>
      </c>
      <c r="D6" s="2">
        <f t="shared" si="1"/>
        <v>1280771.973792536</v>
      </c>
      <c r="E6" s="2">
        <f t="shared" si="2"/>
        <v>1661726.3596726991</v>
      </c>
      <c r="F6" s="2">
        <f t="shared" si="3"/>
        <v>2117202.3459289917</v>
      </c>
      <c r="G6" s="2">
        <f t="shared" si="4"/>
        <v>2661777.7117613782</v>
      </c>
      <c r="H6" s="2">
        <f t="shared" si="5"/>
        <v>3312881.9148808923</v>
      </c>
      <c r="I6" s="2">
        <f t="shared" si="6"/>
        <v>4091353.9316455643</v>
      </c>
      <c r="J6" s="2">
        <f t="shared" si="7"/>
        <v>5022109.220863713</v>
      </c>
      <c r="K6" s="2">
        <f t="shared" si="8"/>
        <v>6134937.1578368666</v>
      </c>
      <c r="L6" s="2">
        <f t="shared" si="9"/>
        <v>7465454.4609920196</v>
      </c>
      <c r="M6" s="2">
        <f t="shared" si="10"/>
        <v>9056245.1260883138</v>
      </c>
      <c r="N6" s="2">
        <f t="shared" si="11"/>
        <v>10958223.352268822</v>
      </c>
      <c r="O6" s="2">
        <f t="shared" si="12"/>
        <v>13232263.081214409</v>
      </c>
      <c r="P6" s="2">
        <f t="shared" si="13"/>
        <v>15951146.303767215</v>
      </c>
      <c r="Q6" s="2">
        <f t="shared" si="14"/>
        <v>19201892.490733244</v>
      </c>
      <c r="R6" s="5">
        <f t="shared" si="15"/>
        <v>23088543.702679113</v>
      </c>
    </row>
    <row r="7" spans="1:18" ht="14.1" customHeight="1">
      <c r="A7" s="12"/>
      <c r="B7" s="8">
        <v>17</v>
      </c>
      <c r="C7" s="2">
        <f t="shared" si="0"/>
        <v>935811.81591425138</v>
      </c>
      <c r="D7" s="2">
        <f t="shared" si="1"/>
        <v>1237705.7938667452</v>
      </c>
      <c r="E7" s="2">
        <f t="shared" si="2"/>
        <v>1595115.5771701974</v>
      </c>
      <c r="F7" s="2">
        <f t="shared" si="3"/>
        <v>2018250.0632152348</v>
      </c>
      <c r="G7" s="2">
        <f t="shared" si="4"/>
        <v>2519195.4811770744</v>
      </c>
      <c r="H7" s="2">
        <f t="shared" si="5"/>
        <v>3112260.6178018684</v>
      </c>
      <c r="I7" s="2">
        <f t="shared" si="6"/>
        <v>3814385.5273595382</v>
      </c>
      <c r="J7" s="2">
        <f t="shared" si="7"/>
        <v>4645625.3999761809</v>
      </c>
      <c r="K7" s="2">
        <f t="shared" si="8"/>
        <v>5629723.4093503654</v>
      </c>
      <c r="L7" s="2">
        <f t="shared" si="9"/>
        <v>6794788.9024259942</v>
      </c>
      <c r="M7" s="2">
        <f t="shared" si="10"/>
        <v>8174100.3025361886</v>
      </c>
      <c r="N7" s="2">
        <f t="shared" si="11"/>
        <v>9807055.6597938966</v>
      </c>
      <c r="O7" s="2">
        <f t="shared" si="12"/>
        <v>11740297.999836629</v>
      </c>
      <c r="P7" s="2">
        <f t="shared" si="13"/>
        <v>14029047.614896724</v>
      </c>
      <c r="Q7" s="2">
        <f t="shared" si="14"/>
        <v>16738679.352179052</v>
      </c>
      <c r="R7" s="5">
        <f t="shared" si="15"/>
        <v>19946589.952524405</v>
      </c>
    </row>
    <row r="8" spans="1:18" ht="14.1" customHeight="1">
      <c r="A8" s="12"/>
      <c r="B8" s="8">
        <v>16</v>
      </c>
      <c r="C8" s="2">
        <f t="shared" si="0"/>
        <v>910355.16208906937</v>
      </c>
      <c r="D8" s="2">
        <f t="shared" si="1"/>
        <v>1196385.8712554008</v>
      </c>
      <c r="E8" s="2">
        <f t="shared" si="2"/>
        <v>1531691.3190163686</v>
      </c>
      <c r="F8" s="2">
        <f t="shared" si="3"/>
        <v>1924760.1039236684</v>
      </c>
      <c r="G8" s="2">
        <f t="shared" si="4"/>
        <v>2385543.1621775962</v>
      </c>
      <c r="H8" s="2">
        <f t="shared" si="5"/>
        <v>2925705.6857010941</v>
      </c>
      <c r="I8" s="2">
        <f t="shared" si="6"/>
        <v>3558922.4383415142</v>
      </c>
      <c r="J8" s="2">
        <f t="shared" si="7"/>
        <v>4301223.9464301942</v>
      </c>
      <c r="K8" s="2">
        <f t="shared" si="8"/>
        <v>5171402.3278660784</v>
      </c>
      <c r="L8" s="2">
        <f t="shared" si="9"/>
        <v>6191487.0336995414</v>
      </c>
      <c r="M8" s="2">
        <f t="shared" si="10"/>
        <v>7387302.5460986048</v>
      </c>
      <c r="N8" s="2">
        <f t="shared" si="11"/>
        <v>8789122.1513890047</v>
      </c>
      <c r="O8" s="2">
        <f t="shared" si="12"/>
        <v>10432434.339097727</v>
      </c>
      <c r="P8" s="2">
        <f t="shared" si="13"/>
        <v>12358841.229171569</v>
      </c>
      <c r="Q8" s="2">
        <f t="shared" si="14"/>
        <v>14617111.771969834</v>
      </c>
      <c r="R8" s="5">
        <f t="shared" si="15"/>
        <v>17264416.383860465</v>
      </c>
    </row>
    <row r="9" spans="1:18" ht="14.1" customHeight="1">
      <c r="A9" s="12"/>
      <c r="B9" s="8">
        <v>15</v>
      </c>
      <c r="C9" s="2">
        <f t="shared" si="0"/>
        <v>885745.0775609914</v>
      </c>
      <c r="D9" s="2">
        <f t="shared" si="1"/>
        <v>1156736.2145082275</v>
      </c>
      <c r="E9" s="2">
        <f t="shared" si="2"/>
        <v>1471290.4009826232</v>
      </c>
      <c r="F9" s="2">
        <f t="shared" si="3"/>
        <v>1836410.5940014608</v>
      </c>
      <c r="G9" s="2">
        <f t="shared" si="4"/>
        <v>2260225.5075599696</v>
      </c>
      <c r="H9" s="2">
        <f t="shared" si="5"/>
        <v>2752170.5831513908</v>
      </c>
      <c r="I9" s="2">
        <f t="shared" si="6"/>
        <v>3323198.0521157156</v>
      </c>
      <c r="J9" s="2">
        <f t="shared" si="7"/>
        <v>3986020.7664599847</v>
      </c>
      <c r="K9" s="2">
        <f t="shared" si="8"/>
        <v>4755395.2265845146</v>
      </c>
      <c r="L9" s="2">
        <f t="shared" si="9"/>
        <v>5648450.1069947556</v>
      </c>
      <c r="M9" s="2">
        <f t="shared" si="10"/>
        <v>6685067.5940055167</v>
      </c>
      <c r="N9" s="2">
        <f t="shared" si="11"/>
        <v>7888326.02520392</v>
      </c>
      <c r="O9" s="2">
        <f t="shared" si="12"/>
        <v>9285013.685205752</v>
      </c>
      <c r="P9" s="2">
        <f t="shared" si="13"/>
        <v>10906225.196400844</v>
      </c>
      <c r="Q9" s="2">
        <f t="shared" si="14"/>
        <v>12788053.782205075</v>
      </c>
      <c r="R9" s="5">
        <f t="shared" si="15"/>
        <v>14972394.814757617</v>
      </c>
    </row>
    <row r="10" spans="1:18" ht="14.1" customHeight="1">
      <c r="A10" s="12"/>
      <c r="B10" s="8">
        <v>14</v>
      </c>
      <c r="C10" s="2">
        <f t="shared" si="0"/>
        <v>861951.25101050211</v>
      </c>
      <c r="D10" s="2">
        <f t="shared" si="1"/>
        <v>1118684.2535201933</v>
      </c>
      <c r="E10" s="2">
        <f t="shared" si="2"/>
        <v>1413758.2835891279</v>
      </c>
      <c r="F10" s="2">
        <f t="shared" si="3"/>
        <v>1752899.268074892</v>
      </c>
      <c r="G10" s="2">
        <f t="shared" si="4"/>
        <v>2142688.2553710728</v>
      </c>
      <c r="H10" s="2">
        <f t="shared" si="5"/>
        <v>2590689.1209926675</v>
      </c>
      <c r="I10" s="2">
        <f t="shared" si="6"/>
        <v>3105595.3449727544</v>
      </c>
      <c r="J10" s="2">
        <f t="shared" si="7"/>
        <v>3697398.7092934232</v>
      </c>
      <c r="K10" s="2">
        <f t="shared" si="8"/>
        <v>4377583.1889333641</v>
      </c>
      <c r="L10" s="2">
        <f t="shared" si="9"/>
        <v>5159347.7989979452</v>
      </c>
      <c r="M10" s="2">
        <f t="shared" si="10"/>
        <v>6057862.7222919166</v>
      </c>
      <c r="N10" s="2">
        <f t="shared" si="11"/>
        <v>7090563.6875035213</v>
      </c>
      <c r="O10" s="2">
        <f t="shared" si="12"/>
        <v>8277490.3104240196</v>
      </c>
      <c r="P10" s="2">
        <f t="shared" si="13"/>
        <v>9641674.9637314603</v>
      </c>
      <c r="Q10" s="2">
        <f t="shared" si="14"/>
        <v>11209589.721377101</v>
      </c>
      <c r="R10" s="5">
        <f t="shared" si="15"/>
        <v>13011660.050553387</v>
      </c>
    </row>
    <row r="11" spans="1:18" ht="14.1" customHeight="1">
      <c r="A11" s="12"/>
      <c r="B11" s="8">
        <v>13</v>
      </c>
      <c r="C11" s="2">
        <f t="shared" si="0"/>
        <v>838944.49396938214</v>
      </c>
      <c r="D11" s="2">
        <f t="shared" si="1"/>
        <v>1082160.6828210843</v>
      </c>
      <c r="E11" s="2">
        <f t="shared" si="2"/>
        <v>1358948.605788657</v>
      </c>
      <c r="F11" s="2">
        <f t="shared" si="3"/>
        <v>1673942.2526441943</v>
      </c>
      <c r="G11" s="2">
        <f t="shared" si="4"/>
        <v>2032415.2542678067</v>
      </c>
      <c r="H11" s="2">
        <f t="shared" si="5"/>
        <v>2440369.1738971015</v>
      </c>
      <c r="I11" s="2">
        <f t="shared" si="6"/>
        <v>2904633.9854369368</v>
      </c>
      <c r="J11" s="2">
        <f t="shared" si="7"/>
        <v>3432982.4210396139</v>
      </c>
      <c r="K11" s="2">
        <f t="shared" si="8"/>
        <v>4034260.1023653396</v>
      </c>
      <c r="L11" s="2">
        <f t="shared" si="9"/>
        <v>4718533.6341834925</v>
      </c>
      <c r="M11" s="2">
        <f t="shared" si="10"/>
        <v>5497259.1397011988</v>
      </c>
      <c r="N11" s="2">
        <f t="shared" si="11"/>
        <v>6383474.0592415333</v>
      </c>
      <c r="O11" s="2">
        <f t="shared" si="12"/>
        <v>7392015.4233692652</v>
      </c>
      <c r="P11" s="2">
        <f t="shared" si="13"/>
        <v>8539768.2547977902</v>
      </c>
      <c r="Q11" s="2">
        <f t="shared" si="14"/>
        <v>9845948.2578277513</v>
      </c>
      <c r="R11" s="5">
        <f t="shared" si="15"/>
        <v>11332423.528110363</v>
      </c>
    </row>
    <row r="12" spans="1:18" ht="14.1" customHeight="1">
      <c r="A12" s="12"/>
      <c r="B12" s="8">
        <v>12</v>
      </c>
      <c r="C12" s="2">
        <f t="shared" si="0"/>
        <v>816696.69856409135</v>
      </c>
      <c r="D12" s="2">
        <f t="shared" si="1"/>
        <v>1047099.3121001327</v>
      </c>
      <c r="E12" s="2">
        <f t="shared" si="2"/>
        <v>1306722.7440403667</v>
      </c>
      <c r="F12" s="2">
        <f t="shared" si="3"/>
        <v>1599272.9255593864</v>
      </c>
      <c r="G12" s="2">
        <f t="shared" si="4"/>
        <v>1928925.792664669</v>
      </c>
      <c r="H12" s="2">
        <f t="shared" si="5"/>
        <v>2300386.8945736699</v>
      </c>
      <c r="I12" s="2">
        <f t="shared" si="6"/>
        <v>2718958.5619251337</v>
      </c>
      <c r="J12" s="2">
        <f t="shared" si="7"/>
        <v>3190615.5936008361</v>
      </c>
      <c r="K12" s="2">
        <f t="shared" si="8"/>
        <v>3722090.5425307639</v>
      </c>
      <c r="L12" s="2">
        <f t="shared" si="9"/>
        <v>4320969.8178731194</v>
      </c>
      <c r="M12" s="2">
        <f t="shared" si="10"/>
        <v>4995801.9753561793</v>
      </c>
      <c r="N12" s="2">
        <f t="shared" si="11"/>
        <v>5756219.7415460516</v>
      </c>
      <c r="O12" s="2">
        <f t="shared" si="12"/>
        <v>6613077.5138458386</v>
      </c>
      <c r="P12" s="2">
        <f t="shared" si="13"/>
        <v>7578606.2989363605</v>
      </c>
      <c r="Q12" s="2">
        <f t="shared" si="14"/>
        <v>8666588.3012892697</v>
      </c>
      <c r="R12" s="5">
        <f t="shared" si="15"/>
        <v>9892553.6538736299</v>
      </c>
    </row>
    <row r="13" spans="1:18" ht="14.1" customHeight="1">
      <c r="A13" s="12"/>
      <c r="B13" s="8">
        <v>11</v>
      </c>
      <c r="C13" s="2">
        <f t="shared" si="0"/>
        <v>795180.79685828066</v>
      </c>
      <c r="D13" s="2">
        <f t="shared" si="1"/>
        <v>1013436.9236302833</v>
      </c>
      <c r="E13" s="2">
        <f t="shared" si="2"/>
        <v>1256949.3953848185</v>
      </c>
      <c r="F13" s="2">
        <f t="shared" si="3"/>
        <v>1528640.8469698073</v>
      </c>
      <c r="G13" s="2">
        <f t="shared" si="4"/>
        <v>1831772.1171364014</v>
      </c>
      <c r="H13" s="2">
        <f t="shared" si="5"/>
        <v>2169981.3851010492</v>
      </c>
      <c r="I13" s="2">
        <f t="shared" si="6"/>
        <v>2547327.8359450023</v>
      </c>
      <c r="J13" s="2">
        <f t="shared" si="7"/>
        <v>2968340.3789230119</v>
      </c>
      <c r="K13" s="2">
        <f t="shared" si="8"/>
        <v>3438072.0033980263</v>
      </c>
      <c r="L13" s="2">
        <f t="shared" si="9"/>
        <v>3962160.4247813742</v>
      </c>
      <c r="M13" s="2">
        <f t="shared" si="10"/>
        <v>4546895.7483505923</v>
      </c>
      <c r="N13" s="2">
        <f t="shared" si="11"/>
        <v>5199295.9630454723</v>
      </c>
      <c r="O13" s="2">
        <f t="shared" si="12"/>
        <v>5927191.1713183522</v>
      </c>
      <c r="P13" s="2">
        <f t="shared" si="13"/>
        <v>6739317.565964642</v>
      </c>
      <c r="Q13" s="2">
        <f t="shared" si="14"/>
        <v>7645422.2818428157</v>
      </c>
      <c r="R13" s="5">
        <f t="shared" si="15"/>
        <v>8656380.3809134085</v>
      </c>
    </row>
    <row r="14" spans="1:18" ht="14.1" customHeight="1">
      <c r="A14" s="12"/>
      <c r="B14" s="8">
        <v>10</v>
      </c>
      <c r="C14" s="2">
        <f t="shared" si="0"/>
        <v>774370.72173430165</v>
      </c>
      <c r="D14" s="2">
        <f t="shared" si="1"/>
        <v>981113.13627338712</v>
      </c>
      <c r="E14" s="2">
        <f t="shared" si="2"/>
        <v>1209504.1832090805</v>
      </c>
      <c r="F14" s="2">
        <f t="shared" si="3"/>
        <v>1461810.7572455397</v>
      </c>
      <c r="G14" s="2">
        <f t="shared" si="4"/>
        <v>1740537.1265849613</v>
      </c>
      <c r="H14" s="2">
        <f t="shared" si="5"/>
        <v>2048449.7890346891</v>
      </c>
      <c r="I14" s="2">
        <f t="shared" si="6"/>
        <v>2388604.930873544</v>
      </c>
      <c r="J14" s="2">
        <f t="shared" si="7"/>
        <v>2764378.7610202758</v>
      </c>
      <c r="K14" s="2">
        <f t="shared" si="8"/>
        <v>3179501.0215858365</v>
      </c>
      <c r="L14" s="2">
        <f t="shared" si="9"/>
        <v>3638092.0074183815</v>
      </c>
      <c r="M14" s="2">
        <f t="shared" si="10"/>
        <v>4144703.4620783813</v>
      </c>
      <c r="N14" s="2">
        <f t="shared" si="11"/>
        <v>4704363.7561567267</v>
      </c>
      <c r="O14" s="2">
        <f t="shared" si="12"/>
        <v>5322627.7963531148</v>
      </c>
      <c r="P14" s="2">
        <f t="shared" si="13"/>
        <v>6005632.1606871141</v>
      </c>
      <c r="Q14" s="2">
        <f t="shared" si="14"/>
        <v>6760156.0070863208</v>
      </c>
      <c r="R14" s="5">
        <f t="shared" si="15"/>
        <v>7593688.3598995963</v>
      </c>
    </row>
    <row r="15" spans="1:18" ht="14.1" customHeight="1">
      <c r="A15" s="12"/>
      <c r="B15" s="8">
        <v>9</v>
      </c>
      <c r="C15" s="2">
        <f t="shared" si="0"/>
        <v>754241.36925543076</v>
      </c>
      <c r="D15" s="2">
        <f t="shared" si="1"/>
        <v>950070.27576170966</v>
      </c>
      <c r="E15" s="2">
        <f t="shared" si="2"/>
        <v>1164269.2844616445</v>
      </c>
      <c r="F15" s="2">
        <f t="shared" si="3"/>
        <v>1398561.6376519199</v>
      </c>
      <c r="G15" s="2">
        <f t="shared" si="4"/>
        <v>1654832.2296430101</v>
      </c>
      <c r="H15" s="2">
        <f t="shared" si="5"/>
        <v>1935142.7708330909</v>
      </c>
      <c r="I15" s="2">
        <f t="shared" si="6"/>
        <v>2241748.3742766874</v>
      </c>
      <c r="J15" s="2">
        <f t="shared" si="7"/>
        <v>2577115.6981878676</v>
      </c>
      <c r="K15" s="2">
        <f t="shared" si="8"/>
        <v>2943942.7903353772</v>
      </c>
      <c r="L15" s="2">
        <f t="shared" si="9"/>
        <v>3345180.7939789104</v>
      </c>
      <c r="M15" s="2">
        <f t="shared" si="10"/>
        <v>3784057.6899719448</v>
      </c>
      <c r="N15" s="2">
        <f t="shared" si="11"/>
        <v>4264104.2660375554</v>
      </c>
      <c r="O15" s="2">
        <f t="shared" si="12"/>
        <v>4789182.5221414594</v>
      </c>
      <c r="P15" s="2">
        <f t="shared" si="13"/>
        <v>5363516.7404849604</v>
      </c>
      <c r="Q15" s="2">
        <f t="shared" si="14"/>
        <v>5991727.4700775566</v>
      </c>
      <c r="R15" s="5">
        <f t="shared" si="15"/>
        <v>6678868.6992968591</v>
      </c>
    </row>
    <row r="16" spans="1:18" ht="14.1" customHeight="1">
      <c r="A16" s="12"/>
      <c r="B16" s="8">
        <v>8</v>
      </c>
      <c r="C16" s="2">
        <f t="shared" si="0"/>
        <v>734768.56245240907</v>
      </c>
      <c r="D16" s="2">
        <f t="shared" si="1"/>
        <v>920253.25096488709</v>
      </c>
      <c r="E16" s="2">
        <f t="shared" si="2"/>
        <v>1121133.0771442456</v>
      </c>
      <c r="F16" s="2">
        <f t="shared" si="3"/>
        <v>1338685.8298240693</v>
      </c>
      <c r="G16" s="2">
        <f t="shared" si="4"/>
        <v>1574295.3536809341</v>
      </c>
      <c r="H16" s="2">
        <f t="shared" si="5"/>
        <v>1829460.3518170714</v>
      </c>
      <c r="I16" s="2">
        <f t="shared" si="6"/>
        <v>2105803.9189530471</v>
      </c>
      <c r="J16" s="2">
        <f t="shared" si="7"/>
        <v>2405083.865870737</v>
      </c>
      <c r="K16" s="2">
        <f t="shared" si="8"/>
        <v>2729203.9007799719</v>
      </c>
      <c r="L16" s="2">
        <f t="shared" si="9"/>
        <v>3080225.7387331077</v>
      </c>
      <c r="M16" s="2">
        <f t="shared" si="10"/>
        <v>3460382.2161150193</v>
      </c>
      <c r="N16" s="2">
        <f t="shared" si="11"/>
        <v>3872091.4936293093</v>
      </c>
      <c r="O16" s="2">
        <f t="shared" si="12"/>
        <v>4317972.4381253617</v>
      </c>
      <c r="P16" s="2">
        <f t="shared" si="13"/>
        <v>4800861.2811094541</v>
      </c>
      <c r="Q16" s="2">
        <f t="shared" si="14"/>
        <v>5323829.659904073</v>
      </c>
      <c r="R16" s="5">
        <f t="shared" si="15"/>
        <v>5890204.1562145716</v>
      </c>
    </row>
    <row r="17" spans="1:18" ht="14.1" customHeight="1">
      <c r="A17" s="12"/>
      <c r="B17" s="8">
        <v>7</v>
      </c>
      <c r="C17" s="2">
        <f t="shared" si="0"/>
        <v>715929.01648112526</v>
      </c>
      <c r="D17" s="2">
        <f t="shared" si="1"/>
        <v>891609.43586627569</v>
      </c>
      <c r="E17" s="2">
        <f t="shared" si="2"/>
        <v>1079989.8069736359</v>
      </c>
      <c r="F17" s="2">
        <f t="shared" si="3"/>
        <v>1281988.210340075</v>
      </c>
      <c r="G17" s="2">
        <f t="shared" si="4"/>
        <v>1498589.0946187044</v>
      </c>
      <c r="H17" s="2">
        <f t="shared" si="5"/>
        <v>1730848.0743353681</v>
      </c>
      <c r="I17" s="2">
        <f t="shared" si="6"/>
        <v>1979897.0744753371</v>
      </c>
      <c r="J17" s="2">
        <f t="shared" si="7"/>
        <v>2246949.8469725884</v>
      </c>
      <c r="K17" s="2">
        <f t="shared" si="8"/>
        <v>2533307.8859865479</v>
      </c>
      <c r="L17" s="2">
        <f t="shared" si="9"/>
        <v>2840366.7707946603</v>
      </c>
      <c r="M17" s="2">
        <f t="shared" si="10"/>
        <v>3169622.9672131762</v>
      </c>
      <c r="N17" s="2">
        <f t="shared" si="11"/>
        <v>3522681.1206932035</v>
      </c>
      <c r="O17" s="2">
        <f t="shared" si="12"/>
        <v>3901261.8766352544</v>
      </c>
      <c r="P17" s="2">
        <f t="shared" si="13"/>
        <v>4307210.2660349729</v>
      </c>
      <c r="Q17" s="2">
        <f t="shared" si="14"/>
        <v>4742504.697327855</v>
      </c>
      <c r="R17" s="5">
        <f t="shared" si="15"/>
        <v>5209266.5982551686</v>
      </c>
    </row>
    <row r="18" spans="1:18" ht="14.1" customHeight="1">
      <c r="A18" s="12"/>
      <c r="B18" s="8">
        <v>6</v>
      </c>
      <c r="C18" s="2">
        <f t="shared" si="0"/>
        <v>697700.30509860744</v>
      </c>
      <c r="D18" s="2">
        <f t="shared" si="1"/>
        <v>864088.55698327743</v>
      </c>
      <c r="E18" s="2">
        <f t="shared" si="2"/>
        <v>1040739.2721641528</v>
      </c>
      <c r="F18" s="2">
        <f t="shared" si="3"/>
        <v>1228285.4169216827</v>
      </c>
      <c r="G18" s="2">
        <f t="shared" si="4"/>
        <v>1427398.9975114793</v>
      </c>
      <c r="H18" s="2">
        <f t="shared" si="5"/>
        <v>1638793.4680645606</v>
      </c>
      <c r="I18" s="2">
        <f t="shared" si="6"/>
        <v>1863226.2870016091</v>
      </c>
      <c r="J18" s="2">
        <f t="shared" si="7"/>
        <v>2101501.6311212759</v>
      </c>
      <c r="K18" s="2">
        <f t="shared" si="8"/>
        <v>2354473.2770875045</v>
      </c>
      <c r="L18" s="2">
        <f t="shared" si="9"/>
        <v>2623047.6606406905</v>
      </c>
      <c r="M18" s="2">
        <f t="shared" si="10"/>
        <v>2908187.1244942918</v>
      </c>
      <c r="N18" s="2">
        <f t="shared" si="11"/>
        <v>3210913.3665546007</v>
      </c>
      <c r="O18" s="2">
        <f t="shared" si="12"/>
        <v>3532311.1008191514</v>
      </c>
      <c r="P18" s="2">
        <f t="shared" si="13"/>
        <v>3873531.9440713483</v>
      </c>
      <c r="Q18" s="2">
        <f t="shared" si="14"/>
        <v>4235798.542297896</v>
      </c>
      <c r="R18" s="5">
        <f t="shared" si="15"/>
        <v>4620408.9516146537</v>
      </c>
    </row>
    <row r="19" spans="1:18" ht="14.1" customHeight="1" thickBot="1">
      <c r="A19" s="12"/>
      <c r="B19" s="8">
        <v>5</v>
      </c>
      <c r="C19" s="2">
        <f t="shared" si="0"/>
        <v>680060.82840843371</v>
      </c>
      <c r="D19" s="2">
        <f t="shared" si="1"/>
        <v>837642.58598099335</v>
      </c>
      <c r="E19" s="2">
        <f t="shared" si="2"/>
        <v>1003286.5253425041</v>
      </c>
      <c r="F19" s="2">
        <f t="shared" si="3"/>
        <v>1177405.1230143562</v>
      </c>
      <c r="G19" s="2">
        <f t="shared" si="4"/>
        <v>1360431.9585996065</v>
      </c>
      <c r="H19" s="2">
        <f t="shared" si="5"/>
        <v>1552822.7944566866</v>
      </c>
      <c r="I19" s="2">
        <f t="shared" si="6"/>
        <v>1755056.7106112672</v>
      </c>
      <c r="J19" s="2">
        <f t="shared" si="7"/>
        <v>1967637.2977323721</v>
      </c>
      <c r="K19" s="2">
        <f t="shared" si="8"/>
        <v>2191093.9111434054</v>
      </c>
      <c r="L19" s="2">
        <f t="shared" si="9"/>
        <v>2425982.9889907725</v>
      </c>
      <c r="M19" s="2">
        <f t="shared" si="10"/>
        <v>2672889.4378525005</v>
      </c>
      <c r="N19" s="2">
        <f t="shared" si="11"/>
        <v>2932428.0892372341</v>
      </c>
      <c r="O19" s="2">
        <f t="shared" si="12"/>
        <v>3205245.2306004763</v>
      </c>
      <c r="P19" s="2">
        <f t="shared" si="13"/>
        <v>3492020.2146905321</v>
      </c>
      <c r="Q19" s="2">
        <f t="shared" si="14"/>
        <v>3793467.1512316363</v>
      </c>
      <c r="R19" s="5">
        <f t="shared" si="15"/>
        <v>4110336.6851568199</v>
      </c>
    </row>
    <row r="20" spans="1:18">
      <c r="A20" s="25"/>
      <c r="B20" s="26"/>
      <c r="C20" s="6">
        <v>5</v>
      </c>
      <c r="D20" s="6">
        <v>6</v>
      </c>
      <c r="E20" s="6">
        <v>7</v>
      </c>
      <c r="F20" s="6">
        <v>8</v>
      </c>
      <c r="G20" s="6">
        <v>9</v>
      </c>
      <c r="H20" s="6">
        <v>10</v>
      </c>
      <c r="I20" s="6">
        <v>11</v>
      </c>
      <c r="J20" s="6">
        <v>12</v>
      </c>
      <c r="K20" s="6">
        <v>13</v>
      </c>
      <c r="L20" s="6">
        <v>14</v>
      </c>
      <c r="M20" s="6">
        <v>15</v>
      </c>
      <c r="N20" s="6">
        <v>16</v>
      </c>
      <c r="O20" s="6">
        <v>17</v>
      </c>
      <c r="P20" s="6">
        <v>18</v>
      </c>
      <c r="Q20" s="6">
        <v>19</v>
      </c>
      <c r="R20" s="7">
        <v>20</v>
      </c>
    </row>
    <row r="21" spans="1:18" ht="18" customHeight="1" thickBot="1">
      <c r="A21" s="27"/>
      <c r="B21" s="28"/>
      <c r="C21" s="13" t="s">
        <v>0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4"/>
    </row>
    <row r="22" spans="1:18" ht="15.75" thickBot="1">
      <c r="A22" s="29" t="s">
        <v>3</v>
      </c>
      <c r="B22" s="30"/>
      <c r="C22" s="31">
        <f>C$3*C20*12</f>
        <v>600000</v>
      </c>
      <c r="D22" s="31">
        <f>C22*D20/C20</f>
        <v>720000</v>
      </c>
      <c r="E22" s="31">
        <f>D22*E20/D20</f>
        <v>840000</v>
      </c>
      <c r="F22" s="31">
        <f>E22*F20/E20</f>
        <v>960000</v>
      </c>
      <c r="G22" s="31">
        <f t="shared" ref="G22:R22" si="16">F22*G20/F20</f>
        <v>1080000</v>
      </c>
      <c r="H22" s="31">
        <f t="shared" si="16"/>
        <v>1200000</v>
      </c>
      <c r="I22" s="31">
        <f t="shared" si="16"/>
        <v>1320000</v>
      </c>
      <c r="J22" s="31">
        <f t="shared" si="16"/>
        <v>1440000</v>
      </c>
      <c r="K22" s="31">
        <f t="shared" si="16"/>
        <v>1560000</v>
      </c>
      <c r="L22" s="31">
        <f t="shared" si="16"/>
        <v>1680000</v>
      </c>
      <c r="M22" s="31">
        <f t="shared" si="16"/>
        <v>1800000</v>
      </c>
      <c r="N22" s="31">
        <f t="shared" si="16"/>
        <v>1920000</v>
      </c>
      <c r="O22" s="31">
        <f t="shared" si="16"/>
        <v>2040000</v>
      </c>
      <c r="P22" s="31">
        <f t="shared" si="16"/>
        <v>2160000</v>
      </c>
      <c r="Q22" s="31">
        <f t="shared" si="16"/>
        <v>2280000</v>
      </c>
      <c r="R22" s="32">
        <f t="shared" si="16"/>
        <v>2400000</v>
      </c>
    </row>
    <row r="24" spans="1:18">
      <c r="A24" s="33" t="s">
        <v>5</v>
      </c>
      <c r="B24" s="33"/>
      <c r="C24" s="34" t="s">
        <v>6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6" spans="1:18">
      <c r="D26" s="35"/>
    </row>
  </sheetData>
  <mergeCells count="9">
    <mergeCell ref="A1:R2"/>
    <mergeCell ref="A3:B3"/>
    <mergeCell ref="A24:B24"/>
    <mergeCell ref="C24:R24"/>
    <mergeCell ref="D3:H3"/>
    <mergeCell ref="A4:A19"/>
    <mergeCell ref="C21:R21"/>
    <mergeCell ref="A22:B22"/>
    <mergeCell ref="I3:R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SIP - FV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dcterms:created xsi:type="dcterms:W3CDTF">2013-03-15T05:22:35Z</dcterms:created>
  <dcterms:modified xsi:type="dcterms:W3CDTF">2013-03-15T08:45:54Z</dcterms:modified>
</cp:coreProperties>
</file>